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125" yWindow="645" windowWidth="6150" windowHeight="5445" activeTab="0"/>
  </bookViews>
  <sheets>
    <sheet name="Doc" sheetId="1" r:id="rId1"/>
    <sheet name="DocRegResults3" sheetId="2" r:id="rId2"/>
    <sheet name="New Reg Results" sheetId="3" r:id="rId3"/>
  </sheets>
  <definedNames>
    <definedName name="beta0">#REF!</definedName>
    <definedName name="beta1">#REF!</definedName>
  </definedNames>
  <calcPr calcMode="manual" fullCalcOnLoad="1"/>
</workbook>
</file>

<file path=xl/sharedStrings.xml><?xml version="1.0" encoding="utf-8"?>
<sst xmlns="http://schemas.openxmlformats.org/spreadsheetml/2006/main" count="48" uniqueCount="38">
  <si>
    <t>A</t>
  </si>
  <si>
    <t>B</t>
  </si>
  <si>
    <t>Regression Statistics for B</t>
  </si>
  <si>
    <t>Number of observations</t>
  </si>
  <si>
    <t>Number of missing observations = 0</t>
  </si>
  <si>
    <t>Mean of Dep Var</t>
  </si>
  <si>
    <t>RMSE</t>
  </si>
  <si>
    <t>Coefficient Estimates</t>
  </si>
  <si>
    <t>Variable</t>
  </si>
  <si>
    <t>Estimate</t>
  </si>
  <si>
    <t>SE</t>
  </si>
  <si>
    <t>Intercept</t>
  </si>
  <si>
    <t>Robust SE</t>
  </si>
  <si>
    <t>Action</t>
  </si>
  <si>
    <t>Altered Add-In so that Davidson &amp; McKinnon's HC2 is used</t>
  </si>
  <si>
    <t>Date</t>
  </si>
  <si>
    <t>Put in ref edit forms</t>
  </si>
  <si>
    <t>Put in options for different types of RSE's; fixed no intercept case</t>
  </si>
  <si>
    <t>Noncontiguous X's; option for output on same sheet; R2, Fstat, TSS, SSR; report residuals option added.</t>
  </si>
  <si>
    <t>This workbook handles robust SEs but is also a general purpose OLS  regression add-in.</t>
  </si>
  <si>
    <t>Changed name to OLS Regression; fixed f stat problem; added missing variables report</t>
  </si>
  <si>
    <t>Changed properties to make title work</t>
  </si>
  <si>
    <t>Added foreign language check</t>
  </si>
  <si>
    <t>Added OLSReg function; corrected problem with F stat in cases with no intercept or just one regressor</t>
  </si>
  <si>
    <t>Fixed Controls("Tools") problem</t>
  </si>
  <si>
    <t>Added inverse via Cholesky instead of MINVERSE to allow &gt; 50 X vars</t>
  </si>
  <si>
    <t>Added Get Matrix Results option</t>
  </si>
  <si>
    <t>Added t-stat and P-value columns</t>
  </si>
  <si>
    <t>No. of obs.</t>
  </si>
  <si>
    <t>No. of missing obs.</t>
  </si>
  <si>
    <t>F stat.</t>
  </si>
  <si>
    <t>SSR</t>
  </si>
  <si>
    <t>TSS</t>
  </si>
  <si>
    <r>
      <t>R</t>
    </r>
    <r>
      <rPr>
        <vertAlign val="superscript"/>
        <sz val="9"/>
        <rFont val="Geneva"/>
        <family val="0"/>
      </rPr>
      <t>2</t>
    </r>
  </si>
  <si>
    <t>Robust SE (HC2)</t>
  </si>
  <si>
    <t>t-stat</t>
  </si>
  <si>
    <t>2-Tailed P-value</t>
  </si>
  <si>
    <t>See new reg results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</si>
</sst>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</numFmts>
  <fonts count="39">
    <font>
      <sz val="9"/>
      <name val="Geneva"/>
      <family val="0"/>
    </font>
    <font>
      <b/>
      <sz val="9"/>
      <name val="Geneva"/>
      <family val="0"/>
    </font>
    <font>
      <i/>
      <sz val="9"/>
      <name val="Geneva"/>
      <family val="0"/>
    </font>
    <font>
      <b/>
      <i/>
      <sz val="9"/>
      <name val="Genev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vertAlign val="superscript"/>
      <sz val="9"/>
      <name val="Genev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wrapText="1"/>
    </xf>
    <xf numFmtId="0" fontId="1" fillId="0" borderId="0" xfId="0" applyFont="1" applyAlignment="1">
      <alignment wrapText="1"/>
    </xf>
    <xf numFmtId="0" fontId="1" fillId="0" borderId="0" xfId="0" applyFont="1" applyAlignment="1">
      <alignment/>
    </xf>
    <xf numFmtId="15" fontId="0" fillId="0" borderId="0" xfId="0" applyNumberFormat="1" applyAlignment="1">
      <alignment/>
    </xf>
    <xf numFmtId="0" fontId="0" fillId="0" borderId="0" xfId="0" applyFont="1" applyAlignment="1">
      <alignment wrapText="1"/>
    </xf>
    <xf numFmtId="15" fontId="0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D24"/>
  <sheetViews>
    <sheetView tabSelected="1" zoomScalePageLayoutView="0" workbookViewId="0" topLeftCell="A1">
      <selection activeCell="A1" sqref="A1"/>
    </sheetView>
  </sheetViews>
  <sheetFormatPr defaultColWidth="11.375" defaultRowHeight="12"/>
  <cols>
    <col min="1" max="1" width="31.00390625" style="1" customWidth="1"/>
    <col min="2" max="2" width="16.125" style="0" customWidth="1"/>
    <col min="3" max="3" width="12.875" style="0" customWidth="1"/>
    <col min="4" max="6" width="62.375" style="0" customWidth="1"/>
  </cols>
  <sheetData>
    <row r="1" spans="1:4" ht="36">
      <c r="A1" s="1" t="s">
        <v>19</v>
      </c>
      <c r="C1" t="s">
        <v>0</v>
      </c>
      <c r="D1" t="s">
        <v>1</v>
      </c>
    </row>
    <row r="2" spans="3:4" ht="12">
      <c r="C2">
        <v>1</v>
      </c>
      <c r="D2">
        <f ca="1">RAND()</f>
        <v>0.5800342927985573</v>
      </c>
    </row>
    <row r="3" spans="3:4" ht="12">
      <c r="C3">
        <v>2</v>
      </c>
      <c r="D3">
        <f aca="true" ca="1" t="shared" si="0" ref="D3:D16">RAND()</f>
        <v>0.4082853477073738</v>
      </c>
    </row>
    <row r="4" spans="3:4" ht="12">
      <c r="C4">
        <v>3</v>
      </c>
      <c r="D4">
        <f ca="1" t="shared" si="0"/>
        <v>0.3302094637978552</v>
      </c>
    </row>
    <row r="5" spans="3:4" ht="12">
      <c r="C5">
        <v>4</v>
      </c>
      <c r="D5">
        <f ca="1" t="shared" si="0"/>
        <v>0.19389382765906105</v>
      </c>
    </row>
    <row r="6" spans="3:4" ht="12">
      <c r="C6">
        <v>5</v>
      </c>
      <c r="D6">
        <f ca="1" t="shared" si="0"/>
        <v>0.48074342059359954</v>
      </c>
    </row>
    <row r="7" spans="3:4" ht="12">
      <c r="C7">
        <v>6</v>
      </c>
      <c r="D7">
        <f ca="1" t="shared" si="0"/>
        <v>0.8257614704684785</v>
      </c>
    </row>
    <row r="8" spans="3:4" ht="12">
      <c r="C8">
        <v>7</v>
      </c>
      <c r="D8">
        <f ca="1" t="shared" si="0"/>
        <v>0.01580522536869755</v>
      </c>
    </row>
    <row r="9" spans="1:4" ht="12">
      <c r="A9" s="2" t="s">
        <v>13</v>
      </c>
      <c r="B9" s="3" t="s">
        <v>15</v>
      </c>
      <c r="C9">
        <v>8</v>
      </c>
      <c r="D9">
        <f ca="1" t="shared" si="0"/>
        <v>0.3171759091653542</v>
      </c>
    </row>
    <row r="10" spans="3:4" ht="12">
      <c r="C10">
        <v>9</v>
      </c>
      <c r="D10">
        <f ca="1" t="shared" si="0"/>
        <v>0.44089208271812863</v>
      </c>
    </row>
    <row r="11" spans="1:4" ht="24">
      <c r="A11" s="1" t="s">
        <v>14</v>
      </c>
      <c r="B11" s="4">
        <v>38064</v>
      </c>
      <c r="C11">
        <v>10</v>
      </c>
      <c r="D11">
        <f ca="1" t="shared" si="0"/>
        <v>0.6194830253964145</v>
      </c>
    </row>
    <row r="12" spans="1:4" ht="12">
      <c r="A12" s="1" t="s">
        <v>16</v>
      </c>
      <c r="B12" s="4">
        <v>38093</v>
      </c>
      <c r="C12">
        <v>11</v>
      </c>
      <c r="D12">
        <f ca="1" t="shared" si="0"/>
        <v>0.8962019244526986</v>
      </c>
    </row>
    <row r="13" spans="1:4" ht="24">
      <c r="A13" s="1" t="s">
        <v>17</v>
      </c>
      <c r="B13" s="4">
        <v>38134</v>
      </c>
      <c r="C13">
        <v>12</v>
      </c>
      <c r="D13">
        <f ca="1" t="shared" si="0"/>
        <v>0.4523869373292646</v>
      </c>
    </row>
    <row r="14" spans="1:4" ht="36">
      <c r="A14" s="1" t="s">
        <v>18</v>
      </c>
      <c r="B14" s="4">
        <v>38144</v>
      </c>
      <c r="C14">
        <v>13</v>
      </c>
      <c r="D14">
        <f ca="1" t="shared" si="0"/>
        <v>0.6272281696919279</v>
      </c>
    </row>
    <row r="15" spans="1:4" ht="36">
      <c r="A15" s="1" t="s">
        <v>20</v>
      </c>
      <c r="B15" s="4">
        <v>38145</v>
      </c>
      <c r="C15">
        <v>14</v>
      </c>
      <c r="D15">
        <f ca="1" t="shared" si="0"/>
        <v>0.182271426658293</v>
      </c>
    </row>
    <row r="16" spans="3:4" ht="12">
      <c r="C16">
        <v>15</v>
      </c>
      <c r="D16">
        <f ca="1" t="shared" si="0"/>
        <v>0.9875186350247297</v>
      </c>
    </row>
    <row r="18" spans="1:2" ht="24">
      <c r="A18" s="1" t="s">
        <v>21</v>
      </c>
      <c r="B18" s="4">
        <v>38569</v>
      </c>
    </row>
    <row r="19" spans="1:2" ht="12">
      <c r="A19" s="1" t="s">
        <v>22</v>
      </c>
      <c r="B19" s="4">
        <v>38569</v>
      </c>
    </row>
    <row r="20" spans="1:2" ht="36">
      <c r="A20" s="1" t="s">
        <v>23</v>
      </c>
      <c r="B20" s="4">
        <v>38924</v>
      </c>
    </row>
    <row r="21" spans="1:2" ht="12">
      <c r="A21" s="1" t="s">
        <v>24</v>
      </c>
      <c r="B21" s="4">
        <v>39015</v>
      </c>
    </row>
    <row r="22" spans="1:2" ht="24">
      <c r="A22" s="1" t="s">
        <v>25</v>
      </c>
      <c r="B22" s="4">
        <v>39369</v>
      </c>
    </row>
    <row r="23" spans="1:2" ht="12">
      <c r="A23" s="1" t="s">
        <v>26</v>
      </c>
      <c r="B23" s="4">
        <v>39616</v>
      </c>
    </row>
    <row r="24" spans="1:3" ht="12">
      <c r="A24" s="5" t="s">
        <v>27</v>
      </c>
      <c r="B24" s="6">
        <v>42422</v>
      </c>
      <c r="C24" t="s">
        <v>37</v>
      </c>
    </row>
  </sheetData>
  <sheetProtection/>
  <printOptions/>
  <pageMargins left="0.75" right="0.75" top="1" bottom="1" header="0.5" footer="0.5"/>
  <pageSetup horizontalDpi="600" verticalDpi="600" orientation="portrait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D16"/>
  <sheetViews>
    <sheetView zoomScalePageLayoutView="0" workbookViewId="0" topLeftCell="A1">
      <selection activeCell="C32" sqref="C32"/>
    </sheetView>
  </sheetViews>
  <sheetFormatPr defaultColWidth="9.00390625" defaultRowHeight="12"/>
  <cols>
    <col min="1" max="1" width="22.75390625" style="0" customWidth="1"/>
  </cols>
  <sheetData>
    <row r="1" ht="12">
      <c r="A1" t="s">
        <v>2</v>
      </c>
    </row>
    <row r="2" spans="1:30" ht="12">
      <c r="A2" t="s">
        <v>3</v>
      </c>
      <c r="B2">
        <v>15</v>
      </c>
      <c r="C2" t="s">
        <v>4</v>
      </c>
      <c r="AD2">
        <v>0.24166666666666667</v>
      </c>
    </row>
    <row r="3" spans="1:30" ht="12">
      <c r="A3" t="s">
        <v>5</v>
      </c>
      <c r="B3">
        <v>0.48572598764066033</v>
      </c>
      <c r="AD3">
        <v>0.21666666666666667</v>
      </c>
    </row>
    <row r="4" spans="1:30" ht="12">
      <c r="A4" t="s">
        <v>6</v>
      </c>
      <c r="B4">
        <v>0.36889103295772346</v>
      </c>
      <c r="AD4">
        <v>0.19166666666666665</v>
      </c>
    </row>
    <row r="5" spans="1:30" ht="12">
      <c r="A5" t="s">
        <v>7</v>
      </c>
      <c r="AD5">
        <v>0.16666666666666669</v>
      </c>
    </row>
    <row r="6" spans="1:30" ht="12">
      <c r="A6" t="s">
        <v>8</v>
      </c>
      <c r="B6" t="s">
        <v>9</v>
      </c>
      <c r="C6" t="s">
        <v>10</v>
      </c>
      <c r="D6" t="s">
        <v>12</v>
      </c>
      <c r="AD6">
        <v>0.14166666666666666</v>
      </c>
    </row>
    <row r="7" spans="1:30" ht="12">
      <c r="A7" t="s">
        <v>11</v>
      </c>
      <c r="B7">
        <v>0.3985224733046047</v>
      </c>
      <c r="C7">
        <v>0.2004399546734063</v>
      </c>
      <c r="D7">
        <v>0.18497728562118457</v>
      </c>
      <c r="AD7">
        <v>0.11666666666666667</v>
      </c>
    </row>
    <row r="8" spans="1:30" ht="12">
      <c r="A8" t="s">
        <v>0</v>
      </c>
      <c r="B8">
        <v>0.01090043929200692</v>
      </c>
      <c r="C8">
        <v>0.022045455815899388</v>
      </c>
      <c r="D8">
        <v>0.020060850756265753</v>
      </c>
      <c r="AD8">
        <v>0.09166666666666667</v>
      </c>
    </row>
    <row r="9" ht="12">
      <c r="AD9">
        <v>0.06666666666666668</v>
      </c>
    </row>
    <row r="10" ht="12">
      <c r="AD10">
        <v>0.041666666666666685</v>
      </c>
    </row>
    <row r="11" ht="12">
      <c r="AD11">
        <v>0.01666666666666669</v>
      </c>
    </row>
    <row r="12" ht="12">
      <c r="AD12">
        <v>-0.008333333333333304</v>
      </c>
    </row>
    <row r="13" ht="12">
      <c r="AD13">
        <v>-0.033333333333333326</v>
      </c>
    </row>
    <row r="14" ht="12">
      <c r="AD14">
        <v>-0.05833333333333329</v>
      </c>
    </row>
    <row r="15" ht="12">
      <c r="AD15">
        <v>-0.08333333333333331</v>
      </c>
    </row>
    <row r="16" ht="12">
      <c r="AD16">
        <v>-0.10833333333333328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AS8"/>
  <sheetViews>
    <sheetView zoomScalePageLayoutView="0" workbookViewId="0" topLeftCell="A1">
      <selection activeCell="A1" sqref="A1"/>
    </sheetView>
  </sheetViews>
  <sheetFormatPr defaultColWidth="9.00390625" defaultRowHeight="12"/>
  <cols>
    <col min="1" max="1" width="18.75390625" style="0" customWidth="1"/>
    <col min="2" max="3" width="8.75390625" style="0" customWidth="1"/>
    <col min="4" max="4" width="10.75390625" style="0" customWidth="1"/>
  </cols>
  <sheetData>
    <row r="1" ht="12">
      <c r="A1" s="3" t="s">
        <v>2</v>
      </c>
    </row>
    <row r="2" spans="1:4" ht="12">
      <c r="A2" t="s">
        <v>28</v>
      </c>
      <c r="B2">
        <v>15</v>
      </c>
      <c r="C2" t="s">
        <v>31</v>
      </c>
      <c r="D2">
        <v>1.250397335697567</v>
      </c>
    </row>
    <row r="3" spans="1:4" ht="12">
      <c r="A3" t="s">
        <v>29</v>
      </c>
      <c r="B3">
        <v>0</v>
      </c>
      <c r="C3" t="s">
        <v>32</v>
      </c>
      <c r="D3">
        <v>1.5656964254398995</v>
      </c>
    </row>
    <row r="4" spans="1:4" ht="13.5">
      <c r="A4" t="s">
        <v>5</v>
      </c>
      <c r="B4">
        <v>0.5669684392609627</v>
      </c>
      <c r="C4" t="s">
        <v>33</v>
      </c>
      <c r="D4">
        <v>0.20137945301481144</v>
      </c>
    </row>
    <row r="5" spans="1:4" ht="12">
      <c r="A5" t="s">
        <v>6</v>
      </c>
      <c r="B5">
        <v>0.310136115985021</v>
      </c>
      <c r="C5" t="s">
        <v>30</v>
      </c>
      <c r="D5">
        <v>3.278068538400755</v>
      </c>
    </row>
    <row r="6" spans="1:45" ht="24">
      <c r="A6" t="s">
        <v>8</v>
      </c>
      <c r="B6" t="s">
        <v>9</v>
      </c>
      <c r="C6" t="s">
        <v>10</v>
      </c>
      <c r="D6" s="1" t="s">
        <v>34</v>
      </c>
      <c r="E6" t="s">
        <v>35</v>
      </c>
      <c r="F6" s="1" t="s">
        <v>36</v>
      </c>
      <c r="AS6" t="s">
        <v>34</v>
      </c>
    </row>
    <row r="7" spans="1:6" ht="12">
      <c r="A7" t="s">
        <v>11</v>
      </c>
      <c r="B7">
        <v>0.8354239539550661</v>
      </c>
      <c r="C7">
        <v>0.16851499081504678</v>
      </c>
      <c r="D7">
        <v>0.19013697845544092</v>
      </c>
      <c r="E7">
        <v>4.957564605465775</v>
      </c>
      <c r="F7">
        <v>0.0002619011359868777</v>
      </c>
    </row>
    <row r="8" spans="1:6" ht="12">
      <c r="A8" t="s">
        <v>0</v>
      </c>
      <c r="B8">
        <v>-0.03355693933676291</v>
      </c>
      <c r="C8">
        <v>0.018534177930657342</v>
      </c>
      <c r="D8">
        <v>0.02033133922218073</v>
      </c>
      <c r="E8">
        <v>-1.8105437134741462</v>
      </c>
      <c r="F8">
        <v>0.09337492476301615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OLS Regression</dc:title>
  <dc:subject/>
  <dc:creator>Barreto/Howland</dc:creator>
  <cp:keywords/>
  <dc:description>Reports Robust SEs; handles missing values; contains OLSReg function
17 Jun 2008</dc:description>
  <cp:lastModifiedBy>Frank Howland</cp:lastModifiedBy>
  <dcterms:created xsi:type="dcterms:W3CDTF">2000-07-31T19:56:24Z</dcterms:created>
  <dcterms:modified xsi:type="dcterms:W3CDTF">2016-02-22T22:40:39Z</dcterms:modified>
  <cp:category/>
  <cp:version/>
  <cp:contentType/>
  <cp:contentStatus/>
</cp:coreProperties>
</file>