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60" yWindow="160" windowWidth="11460" windowHeight="6580" activeTab="0"/>
  </bookViews>
  <sheets>
    <sheet name="Intro" sheetId="1" r:id="rId1"/>
    <sheet name="SingleVar" sheetId="2" r:id="rId2"/>
    <sheet name="MultiVar" sheetId="3" r:id="rId3"/>
  </sheets>
  <definedNames>
    <definedName name="Choice_Variables">'MultiVar'!$B$4</definedName>
    <definedName name="Fixed_Variables">'MultiVar'!$B$12</definedName>
    <definedName name="Goal">'MultiVar'!$B$1</definedName>
    <definedName name="max_Profits">'MultiVar'!$B$2</definedName>
    <definedName name="Price_Product_A">'MultiVar'!$B$13</definedName>
    <definedName name="Price_Product_B">'MultiVar'!$B$14</definedName>
    <definedName name="Price_Product_C">'MultiVar'!$B$15</definedName>
    <definedName name="Price_Product_D">'MultiVar'!$B$16</definedName>
    <definedName name="Price_Product_E">'MultiVar'!$B$17</definedName>
    <definedName name="Quantity_Product_A">'MultiVar'!$B$5</definedName>
    <definedName name="Quantity_Product_B">'MultiVar'!$B$6</definedName>
    <definedName name="Quantity_Product_C">'MultiVar'!$B$7</definedName>
    <definedName name="Quantity_Product_D">'MultiVar'!$B$8</definedName>
    <definedName name="Quantity_Product_E">'MultiVar'!$B$9</definedName>
    <definedName name="solver_adj" localSheetId="2" hidden="1">'MultiVar'!$B$5:$B$9</definedName>
    <definedName name="solver_adj" localSheetId="1" hidden="1">'SingleVar'!$B$5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in" localSheetId="2" hidden="1">2</definedName>
    <definedName name="solver_lin" localSheetId="1" hidden="1">2</definedName>
    <definedName name="solver_neg" localSheetId="2" hidden="1">2</definedName>
    <definedName name="solver_neg" localSheetId="1" hidden="1">2</definedName>
    <definedName name="solver_num" localSheetId="2" hidden="1">0</definedName>
    <definedName name="solver_num" localSheetId="1" hidden="1">0</definedName>
    <definedName name="solver_nwt" localSheetId="2" hidden="1">1</definedName>
    <definedName name="solver_nwt" localSheetId="1" hidden="1">1</definedName>
    <definedName name="solver_opt" localSheetId="2" hidden="1">'MultiVar'!$B$2</definedName>
    <definedName name="solver_opt" localSheetId="1" hidden="1">'SingleVar'!$B$2</definedName>
    <definedName name="solver_pre" localSheetId="2" hidden="1">0.000001</definedName>
    <definedName name="solver_pre" localSheetId="1" hidden="1">0.000001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1</definedName>
    <definedName name="solver_typ" localSheetId="1" hidden="1">1</definedName>
    <definedName name="solver_val" localSheetId="2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<sst xmlns="http://schemas.openxmlformats.org/spreadsheetml/2006/main" count="49" uniqueCount="45">
  <si>
    <t>Goal</t>
  </si>
  <si>
    <t>max Profits</t>
  </si>
  <si>
    <t>Choice Variables</t>
  </si>
  <si>
    <t>Price Product A</t>
  </si>
  <si>
    <t>Price Product B</t>
  </si>
  <si>
    <t>Price Product C</t>
  </si>
  <si>
    <t>Price Product D</t>
  </si>
  <si>
    <t>Price Product E</t>
  </si>
  <si>
    <t xml:space="preserve">Goal </t>
  </si>
  <si>
    <t>Choice Variable</t>
  </si>
  <si>
    <t>Quantity</t>
  </si>
  <si>
    <t>Fixed Variables</t>
  </si>
  <si>
    <t>Price</t>
  </si>
  <si>
    <t>One Way to Solve the Problem</t>
  </si>
  <si>
    <t>Profits</t>
  </si>
  <si>
    <t>A Second Way to Solve the Problem</t>
  </si>
  <si>
    <t>Use Excel's Solver</t>
  </si>
  <si>
    <t>Comparative Statics</t>
  </si>
  <si>
    <t>Compare Optimal Solutions</t>
  </si>
  <si>
    <t>Quantity Product C</t>
  </si>
  <si>
    <t>Quantity Product D</t>
  </si>
  <si>
    <t>Quantity Product E</t>
  </si>
  <si>
    <t>Quantity Product A</t>
  </si>
  <si>
    <t>Quantity Product B</t>
  </si>
  <si>
    <t>Explore how changes in the Price of Product A affect</t>
  </si>
  <si>
    <t>the choice variables and max profit.</t>
  </si>
  <si>
    <t>Execute Tools: Solver</t>
  </si>
  <si>
    <t>This workbook solves a simple optimization problem via Solver, then uses the Comp Statics Wizard.</t>
  </si>
  <si>
    <t>Note  the optimal solution at Price = $4.00/unit.</t>
  </si>
  <si>
    <t>Change the Price to $5.00/unit (in cell B8) then re-solve the problem.</t>
  </si>
  <si>
    <r>
      <t xml:space="preserve">max </t>
    </r>
    <r>
      <rPr>
        <sz val="9"/>
        <rFont val="Symbol"/>
        <family val="0"/>
      </rPr>
      <t>p</t>
    </r>
    <r>
      <rPr>
        <sz val="9"/>
        <rFont val="Geneva"/>
        <family val="0"/>
      </rPr>
      <t xml:space="preserve"> = PQ - Q</t>
    </r>
    <r>
      <rPr>
        <vertAlign val="superscript"/>
        <sz val="9"/>
        <rFont val="Geneva"/>
        <family val="0"/>
      </rPr>
      <t>2</t>
    </r>
  </si>
  <si>
    <r>
      <t>d</t>
    </r>
    <r>
      <rPr>
        <sz val="9"/>
        <rFont val="Symbol"/>
        <family val="0"/>
      </rPr>
      <t>p</t>
    </r>
    <r>
      <rPr>
        <sz val="9"/>
        <rFont val="Geneva"/>
        <family val="0"/>
      </rPr>
      <t>/dQ = P - 2Q</t>
    </r>
  </si>
  <si>
    <t>At a max,</t>
  </si>
  <si>
    <r>
      <t>d</t>
    </r>
    <r>
      <rPr>
        <sz val="9"/>
        <rFont val="Symbol"/>
        <family val="0"/>
      </rPr>
      <t>p</t>
    </r>
    <r>
      <rPr>
        <sz val="9"/>
        <rFont val="Geneva"/>
        <family val="0"/>
      </rPr>
      <t>/dQ = P - 2Q* = 0</t>
    </r>
  </si>
  <si>
    <t>Thus,</t>
  </si>
  <si>
    <t>Q*=P/2</t>
  </si>
  <si>
    <r>
      <t>p</t>
    </r>
    <r>
      <rPr>
        <sz val="9"/>
        <rFont val="Geneva"/>
        <family val="0"/>
      </rPr>
      <t>* = P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/4</t>
    </r>
  </si>
  <si>
    <r>
      <t xml:space="preserve">So, if P=$4/unit, Q*=2 and </t>
    </r>
    <r>
      <rPr>
        <sz val="9"/>
        <rFont val="Symbol"/>
        <family val="0"/>
      </rPr>
      <t>p</t>
    </r>
    <r>
      <rPr>
        <sz val="9"/>
        <rFont val="Geneva"/>
        <family val="0"/>
      </rPr>
      <t>*=$4.</t>
    </r>
  </si>
  <si>
    <t>Comp Statics is also obvious.</t>
  </si>
  <si>
    <t>dQ*/dP = 1/2</t>
  </si>
  <si>
    <r>
      <t>d</t>
    </r>
    <r>
      <rPr>
        <sz val="9"/>
        <rFont val="Symbol"/>
        <family val="0"/>
      </rPr>
      <t>p</t>
    </r>
    <r>
      <rPr>
        <sz val="9"/>
        <rFont val="Geneva"/>
        <family val="0"/>
      </rPr>
      <t>*/dP = P/2</t>
    </r>
  </si>
  <si>
    <t>Use Solver in the SingleVar sheet to confirm these answers.</t>
  </si>
  <si>
    <t>Use the Comp Statics Wizard on the model in the SingleVar sheet to confirm these answers.</t>
  </si>
  <si>
    <t>The MultiVar sheet considers the same problem with 5 separate markets.</t>
  </si>
  <si>
    <t>The calculus is straightforward.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</si>
</sst>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0"/>
      <name val="Geneva"/>
      <family val="0"/>
    </font>
    <font>
      <vertAlign val="superscript"/>
      <sz val="9"/>
      <name val="Geneva"/>
      <family val="0"/>
    </font>
    <font>
      <sz val="9"/>
      <name val="Symbo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4" fontId="0" fillId="0" borderId="0" xfId="17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4" fontId="0" fillId="0" borderId="4" xfId="17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4" fontId="0" fillId="0" borderId="6" xfId="17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SingleVar!$B$13</c:f>
              <c:strCache>
                <c:ptCount val="1"/>
                <c:pt idx="0">
                  <c:v>Profits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SingleVar!$A$14:$A$64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</c:numCache>
            </c:numRef>
          </c:xVal>
          <c:yVal>
            <c:numRef>
              <c:f>SingleVar!$B$14:$B$64</c:f>
              <c:numCache>
                <c:ptCount val="51"/>
                <c:pt idx="0">
                  <c:v>0</c:v>
                </c:pt>
                <c:pt idx="1">
                  <c:v>0.39</c:v>
                </c:pt>
                <c:pt idx="2">
                  <c:v>0.76</c:v>
                </c:pt>
                <c:pt idx="3">
                  <c:v>1.1099999999999999</c:v>
                </c:pt>
                <c:pt idx="4">
                  <c:v>1.44</c:v>
                </c:pt>
                <c:pt idx="5">
                  <c:v>1.75</c:v>
                </c:pt>
                <c:pt idx="6">
                  <c:v>2.04</c:v>
                </c:pt>
                <c:pt idx="7">
                  <c:v>2.31</c:v>
                </c:pt>
                <c:pt idx="8">
                  <c:v>2.56</c:v>
                </c:pt>
                <c:pt idx="9">
                  <c:v>2.79</c:v>
                </c:pt>
                <c:pt idx="10">
                  <c:v>3</c:v>
                </c:pt>
                <c:pt idx="11">
                  <c:v>3.1900000000000004</c:v>
                </c:pt>
                <c:pt idx="12">
                  <c:v>3.36</c:v>
                </c:pt>
                <c:pt idx="13">
                  <c:v>3.51</c:v>
                </c:pt>
                <c:pt idx="14">
                  <c:v>3.6399999999999997</c:v>
                </c:pt>
                <c:pt idx="15">
                  <c:v>3.75</c:v>
                </c:pt>
                <c:pt idx="16">
                  <c:v>3.84</c:v>
                </c:pt>
                <c:pt idx="17">
                  <c:v>3.91</c:v>
                </c:pt>
                <c:pt idx="18">
                  <c:v>3.96</c:v>
                </c:pt>
                <c:pt idx="19">
                  <c:v>3.9899999999999998</c:v>
                </c:pt>
                <c:pt idx="20">
                  <c:v>4</c:v>
                </c:pt>
                <c:pt idx="21">
                  <c:v>3.99</c:v>
                </c:pt>
                <c:pt idx="22">
                  <c:v>3.96</c:v>
                </c:pt>
                <c:pt idx="23">
                  <c:v>3.91</c:v>
                </c:pt>
                <c:pt idx="24">
                  <c:v>3.84</c:v>
                </c:pt>
                <c:pt idx="25">
                  <c:v>3.75</c:v>
                </c:pt>
                <c:pt idx="26">
                  <c:v>3.6399999999999997</c:v>
                </c:pt>
                <c:pt idx="27">
                  <c:v>3.51</c:v>
                </c:pt>
                <c:pt idx="28">
                  <c:v>3.3600000000000003</c:v>
                </c:pt>
                <c:pt idx="29">
                  <c:v>3.1899999999999995</c:v>
                </c:pt>
                <c:pt idx="30">
                  <c:v>3</c:v>
                </c:pt>
                <c:pt idx="31">
                  <c:v>2.789999999999999</c:v>
                </c:pt>
                <c:pt idx="32">
                  <c:v>2.5599999999999987</c:v>
                </c:pt>
                <c:pt idx="33">
                  <c:v>2.3100000000000005</c:v>
                </c:pt>
                <c:pt idx="34">
                  <c:v>2.040000000000001</c:v>
                </c:pt>
                <c:pt idx="35">
                  <c:v>1.75</c:v>
                </c:pt>
                <c:pt idx="36">
                  <c:v>1.4399999999999995</c:v>
                </c:pt>
                <c:pt idx="37">
                  <c:v>1.1099999999999994</c:v>
                </c:pt>
                <c:pt idx="38">
                  <c:v>0.7599999999999998</c:v>
                </c:pt>
                <c:pt idx="39">
                  <c:v>0.39000000000000057</c:v>
                </c:pt>
                <c:pt idx="40">
                  <c:v>0</c:v>
                </c:pt>
                <c:pt idx="41">
                  <c:v>-0.41000000000000014</c:v>
                </c:pt>
                <c:pt idx="42">
                  <c:v>-0.8399999999999999</c:v>
                </c:pt>
                <c:pt idx="43">
                  <c:v>-1.2899999999999991</c:v>
                </c:pt>
                <c:pt idx="44">
                  <c:v>-1.7600000000000016</c:v>
                </c:pt>
                <c:pt idx="45">
                  <c:v>-2.25</c:v>
                </c:pt>
                <c:pt idx="46">
                  <c:v>-2.759999999999998</c:v>
                </c:pt>
                <c:pt idx="47">
                  <c:v>-3.2900000000000027</c:v>
                </c:pt>
                <c:pt idx="48">
                  <c:v>-3.84</c:v>
                </c:pt>
                <c:pt idx="49">
                  <c:v>-4.410000000000004</c:v>
                </c:pt>
                <c:pt idx="50">
                  <c:v>-5</c:v>
                </c:pt>
              </c:numCache>
            </c:numRef>
          </c:yVal>
          <c:smooth val="0"/>
        </c:ser>
        <c:axId val="55153795"/>
        <c:axId val="26622108"/>
      </c:scatterChart>
      <c:valAx>
        <c:axId val="551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22108"/>
        <c:crosses val="autoZero"/>
        <c:crossBetween val="midCat"/>
        <c:dispUnits/>
      </c:valAx>
      <c:valAx>
        <c:axId val="26622108"/>
        <c:scaling>
          <c:orientation val="minMax"/>
          <c:max val="20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537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13</xdr:row>
      <xdr:rowOff>19050</xdr:rowOff>
    </xdr:from>
    <xdr:to>
      <xdr:col>7</xdr:col>
      <xdr:colOff>209550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1819275" y="2124075"/>
        <a:ext cx="4257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285750</xdr:colOff>
      <xdr:row>12</xdr:row>
      <xdr:rowOff>0</xdr:rowOff>
    </xdr:from>
    <xdr:to>
      <xdr:col>24</xdr:col>
      <xdr:colOff>371475</xdr:colOff>
      <xdr:row>27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11550" y="1952625"/>
          <a:ext cx="42767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F2" sqref="F2"/>
    </sheetView>
  </sheetViews>
  <sheetFormatPr defaultColWidth="11.00390625" defaultRowHeight="12"/>
  <sheetData>
    <row r="1" ht="12.75">
      <c r="A1" t="s">
        <v>27</v>
      </c>
    </row>
    <row r="3" ht="12.75">
      <c r="A3" t="s">
        <v>44</v>
      </c>
    </row>
    <row r="4" ht="15.75">
      <c r="A4" t="s">
        <v>30</v>
      </c>
    </row>
    <row r="5" ht="13.5">
      <c r="A5" t="s">
        <v>31</v>
      </c>
    </row>
    <row r="6" ht="12.75">
      <c r="A6" t="s">
        <v>32</v>
      </c>
    </row>
    <row r="7" ht="13.5">
      <c r="A7" t="s">
        <v>33</v>
      </c>
    </row>
    <row r="8" ht="12.75">
      <c r="A8" t="s">
        <v>34</v>
      </c>
    </row>
    <row r="9" ht="12.75">
      <c r="A9" t="s">
        <v>35</v>
      </c>
    </row>
    <row r="10" ht="15.75">
      <c r="A10" s="10" t="s">
        <v>36</v>
      </c>
    </row>
    <row r="12" ht="13.5">
      <c r="A12" t="s">
        <v>37</v>
      </c>
    </row>
    <row r="13" ht="12.75">
      <c r="B13" s="2" t="s">
        <v>41</v>
      </c>
    </row>
    <row r="14" ht="12.75">
      <c r="A14" t="s">
        <v>38</v>
      </c>
    </row>
    <row r="15" ht="12.75">
      <c r="A15" t="s">
        <v>39</v>
      </c>
    </row>
    <row r="16" ht="13.5">
      <c r="A16" t="s">
        <v>40</v>
      </c>
    </row>
    <row r="17" ht="12.75">
      <c r="B17" s="2" t="s">
        <v>42</v>
      </c>
    </row>
    <row r="19" ht="12.75">
      <c r="A19" t="s">
        <v>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64"/>
  <sheetViews>
    <sheetView workbookViewId="0" topLeftCell="A1">
      <selection activeCell="I3" sqref="I3"/>
    </sheetView>
  </sheetViews>
  <sheetFormatPr defaultColWidth="11.00390625" defaultRowHeight="12"/>
  <sheetData>
    <row r="1" spans="1:2" ht="12.75">
      <c r="A1" s="3" t="s">
        <v>8</v>
      </c>
      <c r="B1" s="4"/>
    </row>
    <row r="2" spans="1:2" ht="12.75">
      <c r="A2" s="5" t="s">
        <v>1</v>
      </c>
      <c r="B2" s="6">
        <f>B8*B5-B5^2</f>
        <v>0</v>
      </c>
    </row>
    <row r="3" spans="1:5" ht="12.75">
      <c r="A3" s="5"/>
      <c r="B3" s="7"/>
      <c r="E3" s="2" t="s">
        <v>15</v>
      </c>
    </row>
    <row r="4" spans="1:5" ht="12.75">
      <c r="A4" s="5" t="s">
        <v>9</v>
      </c>
      <c r="B4" s="7"/>
      <c r="E4" t="s">
        <v>16</v>
      </c>
    </row>
    <row r="5" spans="1:5" ht="12.75">
      <c r="A5" s="5" t="s">
        <v>10</v>
      </c>
      <c r="B5" s="7">
        <v>0</v>
      </c>
      <c r="E5" t="s">
        <v>26</v>
      </c>
    </row>
    <row r="6" spans="1:2" ht="12.75">
      <c r="A6" s="5"/>
      <c r="B6" s="7"/>
    </row>
    <row r="7" spans="1:2" ht="12.75">
      <c r="A7" s="5" t="s">
        <v>11</v>
      </c>
      <c r="B7" s="7"/>
    </row>
    <row r="8" spans="1:5" ht="13.5" thickBot="1">
      <c r="A8" s="8" t="s">
        <v>12</v>
      </c>
      <c r="B8" s="9">
        <v>4</v>
      </c>
      <c r="E8" s="2" t="s">
        <v>17</v>
      </c>
    </row>
    <row r="9" ht="12.75">
      <c r="E9" t="s">
        <v>28</v>
      </c>
    </row>
    <row r="10" ht="12.75">
      <c r="E10" t="s">
        <v>29</v>
      </c>
    </row>
    <row r="11" ht="12.75">
      <c r="E11" t="s">
        <v>18</v>
      </c>
    </row>
    <row r="12" ht="12.75">
      <c r="A12" s="2" t="s">
        <v>13</v>
      </c>
    </row>
    <row r="13" spans="1:2" ht="12">
      <c r="A13" t="s">
        <v>10</v>
      </c>
      <c r="B13" t="s">
        <v>14</v>
      </c>
    </row>
    <row r="14" spans="1:2" ht="12">
      <c r="A14">
        <v>0</v>
      </c>
      <c r="B14" s="1">
        <f>$B$8*A14-A14^2</f>
        <v>0</v>
      </c>
    </row>
    <row r="15" spans="1:2" ht="12">
      <c r="A15">
        <v>0.1</v>
      </c>
      <c r="B15" s="1">
        <f aca="true" t="shared" si="0" ref="B15:B64">$B$8*A15-A15^2</f>
        <v>0.39</v>
      </c>
    </row>
    <row r="16" spans="1:2" ht="12">
      <c r="A16">
        <v>0.2</v>
      </c>
      <c r="B16" s="1">
        <f t="shared" si="0"/>
        <v>0.76</v>
      </c>
    </row>
    <row r="17" spans="1:2" ht="12">
      <c r="A17">
        <v>0.3</v>
      </c>
      <c r="B17" s="1">
        <f t="shared" si="0"/>
        <v>1.1099999999999999</v>
      </c>
    </row>
    <row r="18" spans="1:2" ht="12">
      <c r="A18">
        <v>0.4</v>
      </c>
      <c r="B18" s="1">
        <f t="shared" si="0"/>
        <v>1.44</v>
      </c>
    </row>
    <row r="19" spans="1:2" ht="12">
      <c r="A19">
        <v>0.5</v>
      </c>
      <c r="B19" s="1">
        <f t="shared" si="0"/>
        <v>1.75</v>
      </c>
    </row>
    <row r="20" spans="1:2" ht="12">
      <c r="A20">
        <v>0.6</v>
      </c>
      <c r="B20" s="1">
        <f t="shared" si="0"/>
        <v>2.04</v>
      </c>
    </row>
    <row r="21" spans="1:2" ht="12">
      <c r="A21">
        <v>0.7</v>
      </c>
      <c r="B21" s="1">
        <f t="shared" si="0"/>
        <v>2.31</v>
      </c>
    </row>
    <row r="22" spans="1:2" ht="12">
      <c r="A22">
        <v>0.8</v>
      </c>
      <c r="B22" s="1">
        <f t="shared" si="0"/>
        <v>2.56</v>
      </c>
    </row>
    <row r="23" spans="1:2" ht="12">
      <c r="A23">
        <v>0.9</v>
      </c>
      <c r="B23" s="1">
        <f t="shared" si="0"/>
        <v>2.79</v>
      </c>
    </row>
    <row r="24" spans="1:2" ht="12">
      <c r="A24">
        <v>1</v>
      </c>
      <c r="B24" s="1">
        <f t="shared" si="0"/>
        <v>3</v>
      </c>
    </row>
    <row r="25" spans="1:2" ht="12">
      <c r="A25">
        <v>1.1</v>
      </c>
      <c r="B25" s="1">
        <f t="shared" si="0"/>
        <v>3.1900000000000004</v>
      </c>
    </row>
    <row r="26" spans="1:2" ht="12">
      <c r="A26">
        <v>1.2</v>
      </c>
      <c r="B26" s="1">
        <f t="shared" si="0"/>
        <v>3.36</v>
      </c>
    </row>
    <row r="27" spans="1:2" ht="12">
      <c r="A27">
        <v>1.3</v>
      </c>
      <c r="B27" s="1">
        <f t="shared" si="0"/>
        <v>3.51</v>
      </c>
    </row>
    <row r="28" spans="1:2" ht="12">
      <c r="A28">
        <v>1.4</v>
      </c>
      <c r="B28" s="1">
        <f t="shared" si="0"/>
        <v>3.6399999999999997</v>
      </c>
    </row>
    <row r="29" spans="1:2" ht="12.75">
      <c r="A29">
        <v>1.5</v>
      </c>
      <c r="B29" s="1">
        <f t="shared" si="0"/>
        <v>3.75</v>
      </c>
    </row>
    <row r="30" spans="1:2" ht="12.75">
      <c r="A30">
        <v>1.6</v>
      </c>
      <c r="B30" s="1">
        <f t="shared" si="0"/>
        <v>3.84</v>
      </c>
    </row>
    <row r="31" spans="1:2" ht="12.75">
      <c r="A31">
        <v>1.7</v>
      </c>
      <c r="B31" s="1">
        <f t="shared" si="0"/>
        <v>3.91</v>
      </c>
    </row>
    <row r="32" spans="1:2" ht="12.75">
      <c r="A32">
        <v>1.8</v>
      </c>
      <c r="B32" s="1">
        <f t="shared" si="0"/>
        <v>3.96</v>
      </c>
    </row>
    <row r="33" spans="1:2" ht="12.75">
      <c r="A33">
        <v>1.9</v>
      </c>
      <c r="B33" s="1">
        <f t="shared" si="0"/>
        <v>3.9899999999999998</v>
      </c>
    </row>
    <row r="34" spans="1:2" ht="12.75">
      <c r="A34">
        <v>2</v>
      </c>
      <c r="B34" s="1">
        <f t="shared" si="0"/>
        <v>4</v>
      </c>
    </row>
    <row r="35" spans="1:2" ht="12.75">
      <c r="A35">
        <v>2.1</v>
      </c>
      <c r="B35" s="1">
        <f t="shared" si="0"/>
        <v>3.99</v>
      </c>
    </row>
    <row r="36" spans="1:2" ht="12.75">
      <c r="A36">
        <v>2.2</v>
      </c>
      <c r="B36" s="1">
        <f t="shared" si="0"/>
        <v>3.96</v>
      </c>
    </row>
    <row r="37" spans="1:2" ht="12.75">
      <c r="A37">
        <v>2.3</v>
      </c>
      <c r="B37" s="1">
        <f t="shared" si="0"/>
        <v>3.91</v>
      </c>
    </row>
    <row r="38" spans="1:2" ht="12.75">
      <c r="A38">
        <v>2.4</v>
      </c>
      <c r="B38" s="1">
        <f t="shared" si="0"/>
        <v>3.84</v>
      </c>
    </row>
    <row r="39" spans="1:2" ht="12.75">
      <c r="A39">
        <v>2.5</v>
      </c>
      <c r="B39" s="1">
        <f t="shared" si="0"/>
        <v>3.75</v>
      </c>
    </row>
    <row r="40" spans="1:2" ht="12.75">
      <c r="A40">
        <v>2.6</v>
      </c>
      <c r="B40" s="1">
        <f t="shared" si="0"/>
        <v>3.6399999999999997</v>
      </c>
    </row>
    <row r="41" spans="1:2" ht="12.75">
      <c r="A41">
        <v>2.7</v>
      </c>
      <c r="B41" s="1">
        <f t="shared" si="0"/>
        <v>3.51</v>
      </c>
    </row>
    <row r="42" spans="1:2" ht="12.75">
      <c r="A42">
        <v>2.8</v>
      </c>
      <c r="B42" s="1">
        <f t="shared" si="0"/>
        <v>3.3600000000000003</v>
      </c>
    </row>
    <row r="43" spans="1:2" ht="12.75">
      <c r="A43">
        <v>2.9</v>
      </c>
      <c r="B43" s="1">
        <f t="shared" si="0"/>
        <v>3.1899999999999995</v>
      </c>
    </row>
    <row r="44" spans="1:2" ht="12.75">
      <c r="A44">
        <v>3</v>
      </c>
      <c r="B44" s="1">
        <f t="shared" si="0"/>
        <v>3</v>
      </c>
    </row>
    <row r="45" spans="1:2" ht="12.75">
      <c r="A45">
        <v>3.1</v>
      </c>
      <c r="B45" s="1">
        <f t="shared" si="0"/>
        <v>2.789999999999999</v>
      </c>
    </row>
    <row r="46" spans="1:2" ht="12.75">
      <c r="A46">
        <v>3.2</v>
      </c>
      <c r="B46" s="1">
        <f t="shared" si="0"/>
        <v>2.5599999999999987</v>
      </c>
    </row>
    <row r="47" spans="1:2" ht="12.75">
      <c r="A47">
        <v>3.3</v>
      </c>
      <c r="B47" s="1">
        <f t="shared" si="0"/>
        <v>2.3100000000000005</v>
      </c>
    </row>
    <row r="48" spans="1:2" ht="12.75">
      <c r="A48">
        <v>3.4</v>
      </c>
      <c r="B48" s="1">
        <f t="shared" si="0"/>
        <v>2.040000000000001</v>
      </c>
    </row>
    <row r="49" spans="1:2" ht="12.75">
      <c r="A49">
        <v>3.5</v>
      </c>
      <c r="B49" s="1">
        <f t="shared" si="0"/>
        <v>1.75</v>
      </c>
    </row>
    <row r="50" spans="1:2" ht="12.75">
      <c r="A50">
        <v>3.6</v>
      </c>
      <c r="B50" s="1">
        <f t="shared" si="0"/>
        <v>1.4399999999999995</v>
      </c>
    </row>
    <row r="51" spans="1:2" ht="12.75">
      <c r="A51">
        <v>3.7</v>
      </c>
      <c r="B51" s="1">
        <f t="shared" si="0"/>
        <v>1.1099999999999994</v>
      </c>
    </row>
    <row r="52" spans="1:2" ht="12.75">
      <c r="A52">
        <v>3.8</v>
      </c>
      <c r="B52" s="1">
        <f t="shared" si="0"/>
        <v>0.7599999999999998</v>
      </c>
    </row>
    <row r="53" spans="1:2" ht="12.75">
      <c r="A53">
        <v>3.9</v>
      </c>
      <c r="B53" s="1">
        <f t="shared" si="0"/>
        <v>0.39000000000000057</v>
      </c>
    </row>
    <row r="54" spans="1:2" ht="12.75">
      <c r="A54">
        <v>4</v>
      </c>
      <c r="B54" s="1">
        <f t="shared" si="0"/>
        <v>0</v>
      </c>
    </row>
    <row r="55" spans="1:2" ht="12.75">
      <c r="A55">
        <v>4.1</v>
      </c>
      <c r="B55" s="1">
        <f t="shared" si="0"/>
        <v>-0.41000000000000014</v>
      </c>
    </row>
    <row r="56" spans="1:2" ht="12.75">
      <c r="A56">
        <v>4.2</v>
      </c>
      <c r="B56" s="1">
        <f t="shared" si="0"/>
        <v>-0.8399999999999999</v>
      </c>
    </row>
    <row r="57" spans="1:2" ht="12.75">
      <c r="A57">
        <v>4.3</v>
      </c>
      <c r="B57" s="1">
        <f t="shared" si="0"/>
        <v>-1.2899999999999991</v>
      </c>
    </row>
    <row r="58" spans="1:2" ht="12.75">
      <c r="A58">
        <v>4.4</v>
      </c>
      <c r="B58" s="1">
        <f t="shared" si="0"/>
        <v>-1.7600000000000016</v>
      </c>
    </row>
    <row r="59" spans="1:2" ht="12.75">
      <c r="A59">
        <v>4.5</v>
      </c>
      <c r="B59" s="1">
        <f t="shared" si="0"/>
        <v>-2.25</v>
      </c>
    </row>
    <row r="60" spans="1:2" ht="12.75">
      <c r="A60">
        <v>4.6</v>
      </c>
      <c r="B60" s="1">
        <f t="shared" si="0"/>
        <v>-2.759999999999998</v>
      </c>
    </row>
    <row r="61" spans="1:2" ht="12.75">
      <c r="A61">
        <v>4.7</v>
      </c>
      <c r="B61" s="1">
        <f t="shared" si="0"/>
        <v>-3.2900000000000027</v>
      </c>
    </row>
    <row r="62" spans="1:2" ht="12.75">
      <c r="A62">
        <v>4.8</v>
      </c>
      <c r="B62" s="1">
        <f t="shared" si="0"/>
        <v>-3.84</v>
      </c>
    </row>
    <row r="63" spans="1:2" ht="12.75">
      <c r="A63">
        <v>4.9</v>
      </c>
      <c r="B63" s="1">
        <f t="shared" si="0"/>
        <v>-4.410000000000004</v>
      </c>
    </row>
    <row r="64" spans="1:2" ht="12.75">
      <c r="A64">
        <v>5</v>
      </c>
      <c r="B64" s="1">
        <f t="shared" si="0"/>
        <v>-5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7"/>
  <sheetViews>
    <sheetView workbookViewId="0" topLeftCell="A1">
      <selection activeCell="E6" sqref="E6"/>
    </sheetView>
  </sheetViews>
  <sheetFormatPr defaultColWidth="11.00390625" defaultRowHeight="12"/>
  <cols>
    <col min="1" max="1" width="16.875" style="0" customWidth="1"/>
  </cols>
  <sheetData>
    <row r="1" spans="1:5" ht="12.75">
      <c r="A1" s="3" t="s">
        <v>0</v>
      </c>
      <c r="B1" s="4"/>
      <c r="E1" s="2" t="s">
        <v>17</v>
      </c>
    </row>
    <row r="2" spans="1:5" ht="12.75">
      <c r="A2" s="5" t="s">
        <v>1</v>
      </c>
      <c r="B2" s="6">
        <f>(Price_Product_A*Quantity_Product_A-Quantity_Product_A^2)+(Price_Product_B*Quantity_Product_B-Quantity_Product_B^2)+(Price_Product_C*Quantity_Product_C-Quantity_Product_C^2)+(Price_Product_D*Quantity_Product_D-Quantity_Product_D^2)+(Price_Product_E*Quantity_Product_E-Quantity_Product_E^2)</f>
        <v>52.12500000000001</v>
      </c>
      <c r="E2" t="s">
        <v>24</v>
      </c>
    </row>
    <row r="3" spans="1:5" ht="12.75">
      <c r="A3" s="5"/>
      <c r="B3" s="7"/>
      <c r="E3" t="s">
        <v>25</v>
      </c>
    </row>
    <row r="4" spans="1:2" ht="12.75">
      <c r="A4" s="5" t="s">
        <v>2</v>
      </c>
      <c r="B4" s="7"/>
    </row>
    <row r="5" spans="1:2" ht="12.75">
      <c r="A5" s="5" t="s">
        <v>22</v>
      </c>
      <c r="B5" s="7">
        <v>1.9999999991263593</v>
      </c>
    </row>
    <row r="6" spans="1:2" ht="12.75">
      <c r="A6" s="5" t="s">
        <v>23</v>
      </c>
      <c r="B6" s="7">
        <v>5.999999997379463</v>
      </c>
    </row>
    <row r="7" spans="1:2" ht="12.75">
      <c r="A7" s="5" t="s">
        <v>19</v>
      </c>
      <c r="B7" s="7">
        <v>2.999999998689539</v>
      </c>
    </row>
    <row r="8" spans="1:2" ht="12.75">
      <c r="A8" s="5" t="s">
        <v>20</v>
      </c>
      <c r="B8" s="7">
        <v>1.7499999992358124</v>
      </c>
    </row>
    <row r="9" spans="1:2" ht="12.75">
      <c r="A9" s="5" t="s">
        <v>21</v>
      </c>
      <c r="B9" s="7">
        <v>0.24999995529079277</v>
      </c>
    </row>
    <row r="10" spans="1:2" ht="12.75">
      <c r="A10" s="5"/>
      <c r="B10" s="7"/>
    </row>
    <row r="11" spans="1:2" ht="12.75">
      <c r="A11" s="5"/>
      <c r="B11" s="7"/>
    </row>
    <row r="12" spans="1:2" ht="12.75">
      <c r="A12" s="5" t="s">
        <v>11</v>
      </c>
      <c r="B12" s="7"/>
    </row>
    <row r="13" spans="1:2" ht="12.75">
      <c r="A13" s="5" t="s">
        <v>3</v>
      </c>
      <c r="B13" s="6">
        <v>4</v>
      </c>
    </row>
    <row r="14" spans="1:2" ht="12.75">
      <c r="A14" s="5" t="s">
        <v>4</v>
      </c>
      <c r="B14" s="6">
        <v>12</v>
      </c>
    </row>
    <row r="15" spans="1:2" ht="12.75">
      <c r="A15" s="5" t="s">
        <v>5</v>
      </c>
      <c r="B15" s="6">
        <v>6</v>
      </c>
    </row>
    <row r="16" spans="1:2" ht="12.75">
      <c r="A16" s="5" t="s">
        <v>6</v>
      </c>
      <c r="B16" s="6">
        <v>3.5</v>
      </c>
    </row>
    <row r="17" spans="1:2" ht="13.5" thickBot="1">
      <c r="A17" s="8" t="s">
        <v>7</v>
      </c>
      <c r="B17" s="9">
        <v>0.5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Wabash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 Barreto</dc:creator>
  <cp:keywords/>
  <dc:description/>
  <cp:lastModifiedBy>Humberto Barreto</cp:lastModifiedBy>
  <dcterms:created xsi:type="dcterms:W3CDTF">1999-08-18T22:06:58Z</dcterms:created>
  <cp:category/>
  <cp:version/>
  <cp:contentType/>
  <cp:contentStatus/>
</cp:coreProperties>
</file>